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DMtrungthau" sheetId="1" r:id="rId1"/>
  </sheets>
  <definedNames>
    <definedName name="_xlnm.Print_Titles" localSheetId="0">'DMtrungthau'!$6:$6</definedName>
  </definedNames>
  <calcPr fullCalcOnLoad="1"/>
</workbook>
</file>

<file path=xl/sharedStrings.xml><?xml version="1.0" encoding="utf-8"?>
<sst xmlns="http://schemas.openxmlformats.org/spreadsheetml/2006/main" count="94" uniqueCount="72">
  <si>
    <t>Máy quang phổ hồng ngoại IR</t>
  </si>
  <si>
    <t>Tủ bảo quản chất chuẩn, chất đối chiếu</t>
  </si>
  <si>
    <t>Máy cung cấp khí Nitrogen cho xử lý mẫu</t>
  </si>
  <si>
    <t>Máy đo hàm lượng nước Karl-Fisher</t>
  </si>
  <si>
    <t>Hệ thống lưu điện, phát điện</t>
  </si>
  <si>
    <t>Máy thử độ rã</t>
  </si>
  <si>
    <t>STT</t>
  </si>
  <si>
    <t>Tên thiết bị</t>
  </si>
  <si>
    <t>Slg</t>
  </si>
  <si>
    <t>Model, nhãn mác</t>
  </si>
  <si>
    <t>Xuất xứ</t>
  </si>
  <si>
    <t>Chiếc</t>
  </si>
  <si>
    <t>Thiết bị chiết pha lỏng - lỏng</t>
  </si>
  <si>
    <t>Bộ</t>
  </si>
  <si>
    <t>Máy lắc ngang</t>
  </si>
  <si>
    <t>Đức</t>
  </si>
  <si>
    <t>Máy lắc bập bênh</t>
  </si>
  <si>
    <t>Máy lắc rung vortex</t>
  </si>
  <si>
    <t>Mỹ</t>
  </si>
  <si>
    <t>Máy ly tâm</t>
  </si>
  <si>
    <t>Máy làm khô mẫu bằng khí N2</t>
  </si>
  <si>
    <t>Trung Quốc</t>
  </si>
  <si>
    <t>Bơm dung môi</t>
  </si>
  <si>
    <t>Bộ micropipet</t>
  </si>
  <si>
    <t>HTL- Phần Lan</t>
  </si>
  <si>
    <t>EU</t>
  </si>
  <si>
    <t>Máy lắc rung siêu âm</t>
  </si>
  <si>
    <t>chiếc</t>
  </si>
  <si>
    <t>Hàn Quốc</t>
  </si>
  <si>
    <t>Tủ vi khí hậu Climacell</t>
  </si>
  <si>
    <t>Tủ lạnh sâu bảo quản mẫu sinh học – 85 độ</t>
  </si>
  <si>
    <t>Thụy Sỹ</t>
  </si>
  <si>
    <t>Tủ hốt và hệ thống xử lý khí đi kèm</t>
  </si>
  <si>
    <t>Việt Nam</t>
  </si>
  <si>
    <t>Hệ thống</t>
  </si>
  <si>
    <t>3006 GFL</t>
  </si>
  <si>
    <t>3013 GFL</t>
  </si>
  <si>
    <t>Benchmark XL; Benchmark Scientific, Inc</t>
  </si>
  <si>
    <t>Z306 Hermle</t>
  </si>
  <si>
    <t>HN200; Hanon</t>
  </si>
  <si>
    <t>Digitrate ISOLAB</t>
  </si>
  <si>
    <t>WUC - A22H; DAIHAN</t>
  </si>
  <si>
    <t>HYC - 940; HAIER</t>
  </si>
  <si>
    <t>TH - 180S; Daeyang</t>
  </si>
  <si>
    <t>DIST 3; Pharmatest</t>
  </si>
  <si>
    <t>Infinity 9000; Peek Scientific</t>
  </si>
  <si>
    <t>EU/UK</t>
  </si>
  <si>
    <t>DW-86W420; HAIER</t>
  </si>
  <si>
    <t>V20; Metler Toledo</t>
  </si>
  <si>
    <t>HH01XL2; Hoàng Hà</t>
  </si>
  <si>
    <t>F33S; POWERED BY FAWDE/RCG POWER</t>
  </si>
  <si>
    <t>6700 JASCO</t>
  </si>
  <si>
    <t>Nhật Bản</t>
  </si>
  <si>
    <t>Tổng cộng giá dự thầu :</t>
  </si>
  <si>
    <t>2,1</t>
  </si>
  <si>
    <t>2,2</t>
  </si>
  <si>
    <t>2,3</t>
  </si>
  <si>
    <t>2,4</t>
  </si>
  <si>
    <t>2,5</t>
  </si>
  <si>
    <t>2,6</t>
  </si>
  <si>
    <t>2,7</t>
  </si>
  <si>
    <t>2,8</t>
  </si>
  <si>
    <t>Bao gồm:</t>
  </si>
  <si>
    <t>Đơn vị</t>
  </si>
  <si>
    <t>Tên nhà thầu trúng thầu: CÔNG TY CỔ PHẦN VẬT TƯ VÀ THIẾT BỊ ATI</t>
  </si>
  <si>
    <t>Bằng chữ: Năm tỷ hai trăm năm mươi bảy triệu sáu trăm tám mươi ngàn đồng chẵn./.</t>
  </si>
  <si>
    <t xml:space="preserve">Gói thầu 1: 10 danh mục thiết bị dự án "Tăng cường TTB, sửa chữa nhỏ cho phòng phân tích, kiểm nghiệm hóa lý" </t>
  </si>
  <si>
    <t xml:space="preserve">Nguồn kinh phí NSNN sự nghiệp khoa học, sự  nghiệp kinh tế cấp cho Dự án “ Tăng cường trang thiết bị và sữa chữa cho phòng phân tích, kiểm nghiệm hóa lý“  </t>
  </si>
  <si>
    <t>Phụ lục: DANH MỤC CHI TIẾT THIẾT BỊ TRÚNG THẦU</t>
  </si>
  <si>
    <t>Đơn giá trúng thầu (đ)</t>
  </si>
  <si>
    <t>T. giá trúng thầu (đ)</t>
  </si>
  <si>
    <t>Kèm theo Quyết định số  627/QĐ-DHN ngày  25/ 8/2014 của Trường Đại học Dược Hà Nội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</si>
</sst>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_(* #,##0.0_);_(* \(#,##0.0\);_(* &quot;-&quot;??_);_(@_)"/>
    <numFmt numFmtId="173" formatCode="_(* #,##0_);_(* \(#,##0\);_(* &quot;-&quot;??_);_(@_)"/>
    <numFmt numFmtId="174" formatCode="0.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_(* #,##0.000_);_(* \(#,##0.000\);_(* &quot;-&quot;??_);_(@_)"/>
    <numFmt numFmtId="180" formatCode="_(* #,##0.0000_);_(* \(#,##0.0000\);_(* &quot;-&quot;??_);_(@_)"/>
    <numFmt numFmtId="181" formatCode="0;[Red]0"/>
    <numFmt numFmtId="182" formatCode="B1dd\-mmm"/>
    <numFmt numFmtId="183" formatCode="_(* #,##0.00000_);_(* \(#,##0.00000\);_(* &quot;-&quot;??_);_(@_)"/>
  </numFmts>
  <fonts count="50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b/>
      <sz val="15"/>
      <color indexed="56"/>
      <name val=".VnTime"/>
      <family val="2"/>
    </font>
    <font>
      <b/>
      <sz val="13"/>
      <color indexed="56"/>
      <name val=".VnTime"/>
      <family val="2"/>
    </font>
    <font>
      <b/>
      <sz val="11"/>
      <color indexed="56"/>
      <name val=".VnTime"/>
      <family val="2"/>
    </font>
    <font>
      <b/>
      <sz val="18"/>
      <color indexed="56"/>
      <name val="Cambria"/>
      <family val="2"/>
    </font>
    <font>
      <sz val="10"/>
      <name val="MS Sans Serif"/>
      <family val="2"/>
    </font>
    <font>
      <b/>
      <sz val="12"/>
      <name val="Arial"/>
      <family val="2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0"/>
      <name val="Times New Roman"/>
      <family val="1"/>
    </font>
    <font>
      <i/>
      <sz val="12"/>
      <name val="Arial"/>
      <family val="2"/>
    </font>
    <font>
      <b/>
      <i/>
      <sz val="12"/>
      <name val="Arial"/>
      <family val="2"/>
    </font>
    <font>
      <sz val="14"/>
      <color indexed="8"/>
      <name val=".VnTime"/>
      <family val="2"/>
    </font>
    <font>
      <sz val="14"/>
      <color indexed="9"/>
      <name val=".VnTime"/>
      <family val="2"/>
    </font>
    <font>
      <sz val="14"/>
      <color indexed="20"/>
      <name val=".VnTime"/>
      <family val="2"/>
    </font>
    <font>
      <b/>
      <sz val="14"/>
      <color indexed="52"/>
      <name val=".VnTime"/>
      <family val="2"/>
    </font>
    <font>
      <b/>
      <sz val="14"/>
      <color indexed="9"/>
      <name val=".VnTime"/>
      <family val="2"/>
    </font>
    <font>
      <i/>
      <sz val="14"/>
      <color indexed="23"/>
      <name val=".VnTime"/>
      <family val="2"/>
    </font>
    <font>
      <u val="single"/>
      <sz val="10"/>
      <color indexed="20"/>
      <name val="Arial"/>
      <family val="2"/>
    </font>
    <font>
      <sz val="14"/>
      <color indexed="17"/>
      <name val=".VnTime"/>
      <family val="2"/>
    </font>
    <font>
      <u val="single"/>
      <sz val="10"/>
      <color indexed="12"/>
      <name val="Arial"/>
      <family val="2"/>
    </font>
    <font>
      <sz val="14"/>
      <color indexed="62"/>
      <name val=".VnTime"/>
      <family val="2"/>
    </font>
    <font>
      <sz val="14"/>
      <color indexed="52"/>
      <name val=".VnTime"/>
      <family val="2"/>
    </font>
    <font>
      <sz val="14"/>
      <color indexed="60"/>
      <name val=".VnTime"/>
      <family val="2"/>
    </font>
    <font>
      <b/>
      <sz val="14"/>
      <color indexed="63"/>
      <name val=".VnTime"/>
      <family val="2"/>
    </font>
    <font>
      <b/>
      <sz val="14"/>
      <color indexed="8"/>
      <name val=".VnTime"/>
      <family val="2"/>
    </font>
    <font>
      <sz val="14"/>
      <color indexed="10"/>
      <name val=".VnTime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theme="1"/>
      <name val=".VnTime"/>
      <family val="2"/>
    </font>
    <font>
      <sz val="14"/>
      <color theme="0"/>
      <name val=".VnTime"/>
      <family val="2"/>
    </font>
    <font>
      <sz val="14"/>
      <color rgb="FF9C0006"/>
      <name val=".VnTime"/>
      <family val="2"/>
    </font>
    <font>
      <b/>
      <sz val="14"/>
      <color rgb="FFFA7D00"/>
      <name val=".VnTime"/>
      <family val="2"/>
    </font>
    <font>
      <b/>
      <sz val="14"/>
      <color theme="0"/>
      <name val=".VnTime"/>
      <family val="2"/>
    </font>
    <font>
      <i/>
      <sz val="14"/>
      <color rgb="FF7F7F7F"/>
      <name val=".VnTime"/>
      <family val="2"/>
    </font>
    <font>
      <u val="single"/>
      <sz val="10"/>
      <color theme="11"/>
      <name val="Arial"/>
      <family val="2"/>
    </font>
    <font>
      <sz val="14"/>
      <color rgb="FF006100"/>
      <name val=".VnTime"/>
      <family val="2"/>
    </font>
    <font>
      <u val="single"/>
      <sz val="10"/>
      <color theme="10"/>
      <name val="Arial"/>
      <family val="2"/>
    </font>
    <font>
      <sz val="14"/>
      <color rgb="FF3F3F76"/>
      <name val=".VnTime"/>
      <family val="2"/>
    </font>
    <font>
      <sz val="14"/>
      <color rgb="FFFA7D00"/>
      <name val=".VnTime"/>
      <family val="2"/>
    </font>
    <font>
      <sz val="14"/>
      <color rgb="FF9C6500"/>
      <name val=".VnTime"/>
      <family val="2"/>
    </font>
    <font>
      <b/>
      <sz val="14"/>
      <color rgb="FF3F3F3F"/>
      <name val=".VnTime"/>
      <family val="2"/>
    </font>
    <font>
      <b/>
      <sz val="14"/>
      <color theme="1"/>
      <name val=".VnTime"/>
      <family val="2"/>
    </font>
    <font>
      <sz val="14"/>
      <color rgb="FFFF0000"/>
      <name val=".VnTime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Times New Roman"/>
      <family val="1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0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15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4" fillId="23" borderId="0" applyNumberFormat="0" applyBorder="0" applyAlignment="0" applyProtection="0"/>
    <xf numFmtId="0" fontId="35" fillId="24" borderId="1" applyNumberFormat="0" applyAlignment="0" applyProtection="0"/>
    <xf numFmtId="0" fontId="36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6" borderId="0" applyNumberFormat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7" borderId="1" applyNumberFormat="0" applyAlignment="0" applyProtection="0"/>
    <xf numFmtId="0" fontId="8" fillId="0" borderId="0">
      <alignment/>
      <protection/>
    </xf>
    <xf numFmtId="0" fontId="42" fillId="0" borderId="6" applyNumberFormat="0" applyFill="0" applyAlignment="0" applyProtection="0"/>
    <xf numFmtId="0" fontId="43" fillId="28" borderId="0" applyNumberFormat="0" applyBorder="0" applyAlignment="0" applyProtection="0"/>
    <xf numFmtId="0" fontId="0" fillId="29" borderId="7" applyNumberFormat="0" applyFont="0" applyAlignment="0" applyProtection="0"/>
    <xf numFmtId="0" fontId="44" fillId="24" borderId="8" applyNumberFormat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 horizontal="left"/>
    </xf>
    <xf numFmtId="0" fontId="9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2" fillId="0" borderId="0" xfId="0" applyFont="1" applyAlignment="1">
      <alignment/>
    </xf>
    <xf numFmtId="0" fontId="47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 wrapText="1"/>
    </xf>
    <xf numFmtId="0" fontId="12" fillId="0" borderId="0" xfId="0" applyFont="1" applyAlignment="1">
      <alignment horizontal="left"/>
    </xf>
    <xf numFmtId="0" fontId="1" fillId="0" borderId="10" xfId="0" applyFont="1" applyBorder="1" applyAlignment="1">
      <alignment horizontal="left" vertical="center" wrapText="1"/>
    </xf>
    <xf numFmtId="0" fontId="48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/>
    </xf>
    <xf numFmtId="173" fontId="1" fillId="0" borderId="10" xfId="42" applyNumberFormat="1" applyFont="1" applyBorder="1" applyAlignment="1">
      <alignment horizontal="right" vertical="center" wrapText="1"/>
    </xf>
    <xf numFmtId="173" fontId="12" fillId="0" borderId="0" xfId="42" applyNumberFormat="1" applyFont="1" applyAlignment="1">
      <alignment horizontal="right"/>
    </xf>
    <xf numFmtId="173" fontId="2" fillId="0" borderId="10" xfId="42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173" fontId="47" fillId="0" borderId="1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Alignment="1">
      <alignment/>
    </xf>
    <xf numFmtId="0" fontId="14" fillId="0" borderId="0" xfId="0" applyFont="1" applyAlignment="1">
      <alignment/>
    </xf>
    <xf numFmtId="0" fontId="13" fillId="0" borderId="0" xfId="0" applyFont="1" applyAlignment="1">
      <alignment/>
    </xf>
    <xf numFmtId="0" fontId="10" fillId="0" borderId="0" xfId="0" applyFont="1" applyBorder="1" applyAlignment="1">
      <alignment/>
    </xf>
    <xf numFmtId="0" fontId="49" fillId="0" borderId="0" xfId="0" applyFont="1" applyAlignment="1">
      <alignment/>
    </xf>
    <xf numFmtId="173" fontId="2" fillId="0" borderId="10" xfId="42" applyNumberFormat="1" applyFont="1" applyBorder="1" applyAlignment="1">
      <alignment horizontal="right" vertical="center"/>
    </xf>
    <xf numFmtId="0" fontId="10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Alignment="1">
      <alignment horizontal="left" wrapText="1"/>
    </xf>
    <xf numFmtId="0" fontId="11" fillId="0" borderId="11" xfId="0" applyFont="1" applyBorder="1" applyAlignment="1">
      <alignment horizontal="center"/>
    </xf>
    <xf numFmtId="0" fontId="49" fillId="0" borderId="0" xfId="0" applyFont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edger 17 x 11 in" xfId="56"/>
    <cellStyle name="Linked Cell" xfId="57"/>
    <cellStyle name="Neutral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tabSelected="1" zoomScalePageLayoutView="0" workbookViewId="0" topLeftCell="A1">
      <selection activeCell="A2" sqref="A2:H2"/>
    </sheetView>
  </sheetViews>
  <sheetFormatPr defaultColWidth="9.140625" defaultRowHeight="12.75"/>
  <cols>
    <col min="1" max="1" width="5.140625" style="6" bestFit="1" customWidth="1"/>
    <col min="2" max="2" width="37.00390625" style="10" customWidth="1"/>
    <col min="3" max="3" width="8.8515625" style="6" bestFit="1" customWidth="1"/>
    <col min="4" max="4" width="4.00390625" style="6" bestFit="1" customWidth="1"/>
    <col min="5" max="5" width="26.421875" style="6" bestFit="1" customWidth="1"/>
    <col min="6" max="6" width="11.421875" style="6" bestFit="1" customWidth="1"/>
    <col min="7" max="7" width="15.421875" style="6" bestFit="1" customWidth="1"/>
    <col min="8" max="8" width="15.7109375" style="15" bestFit="1" customWidth="1"/>
  </cols>
  <sheetData>
    <row r="1" spans="1:11" s="1" customFormat="1" ht="15.75">
      <c r="A1" s="31" t="s">
        <v>68</v>
      </c>
      <c r="B1" s="31"/>
      <c r="C1" s="31"/>
      <c r="D1" s="31"/>
      <c r="E1" s="31"/>
      <c r="F1" s="31"/>
      <c r="G1" s="31"/>
      <c r="H1" s="31"/>
      <c r="I1" s="25"/>
      <c r="J1" s="25"/>
      <c r="K1" s="25"/>
    </row>
    <row r="2" spans="1:11" s="23" customFormat="1" ht="15.75">
      <c r="A2" s="27" t="s">
        <v>71</v>
      </c>
      <c r="B2" s="27"/>
      <c r="C2" s="27"/>
      <c r="D2" s="27"/>
      <c r="E2" s="27"/>
      <c r="F2" s="27"/>
      <c r="G2" s="27"/>
      <c r="H2" s="27"/>
      <c r="I2" s="24"/>
      <c r="J2" s="24"/>
      <c r="K2" s="24"/>
    </row>
    <row r="3" spans="1:8" s="2" customFormat="1" ht="15.75">
      <c r="A3" s="28" t="s">
        <v>66</v>
      </c>
      <c r="B3" s="28"/>
      <c r="C3" s="28"/>
      <c r="D3" s="28"/>
      <c r="E3" s="28"/>
      <c r="F3" s="28"/>
      <c r="G3" s="28"/>
      <c r="H3" s="28"/>
    </row>
    <row r="4" spans="1:10" s="3" customFormat="1" ht="15.75" customHeight="1">
      <c r="A4" s="21" t="s">
        <v>64</v>
      </c>
      <c r="B4" s="19"/>
      <c r="C4" s="19"/>
      <c r="D4" s="19"/>
      <c r="E4" s="19"/>
      <c r="F4" s="19"/>
      <c r="G4" s="19"/>
      <c r="H4" s="19"/>
      <c r="I4" s="20"/>
      <c r="J4" s="20"/>
    </row>
    <row r="5" spans="1:10" s="3" customFormat="1" ht="29.25" customHeight="1">
      <c r="A5" s="29" t="s">
        <v>67</v>
      </c>
      <c r="B5" s="29"/>
      <c r="C5" s="29"/>
      <c r="D5" s="29"/>
      <c r="E5" s="29"/>
      <c r="F5" s="29"/>
      <c r="G5" s="29"/>
      <c r="H5" s="29"/>
      <c r="I5" s="20"/>
      <c r="J5" s="20"/>
    </row>
    <row r="6" spans="1:8" s="17" customFormat="1" ht="31.5">
      <c r="A6" s="4" t="s">
        <v>6</v>
      </c>
      <c r="B6" s="4" t="s">
        <v>7</v>
      </c>
      <c r="C6" s="4" t="s">
        <v>63</v>
      </c>
      <c r="D6" s="4" t="s">
        <v>8</v>
      </c>
      <c r="E6" s="4" t="s">
        <v>9</v>
      </c>
      <c r="F6" s="4" t="s">
        <v>10</v>
      </c>
      <c r="G6" s="4" t="s">
        <v>69</v>
      </c>
      <c r="H6" s="16" t="s">
        <v>70</v>
      </c>
    </row>
    <row r="7" spans="1:8" ht="15.75">
      <c r="A7" s="5">
        <v>1</v>
      </c>
      <c r="B7" s="11" t="s">
        <v>0</v>
      </c>
      <c r="C7" s="5" t="s">
        <v>11</v>
      </c>
      <c r="D7" s="5">
        <v>1</v>
      </c>
      <c r="E7" s="7" t="s">
        <v>51</v>
      </c>
      <c r="F7" s="7" t="s">
        <v>52</v>
      </c>
      <c r="G7" s="18">
        <f>H7/D7</f>
        <v>1699600000</v>
      </c>
      <c r="H7" s="14">
        <v>1699600000</v>
      </c>
    </row>
    <row r="8" spans="1:8" ht="15.75">
      <c r="A8" s="5">
        <v>2</v>
      </c>
      <c r="B8" s="11" t="s">
        <v>12</v>
      </c>
      <c r="C8" s="5" t="s">
        <v>13</v>
      </c>
      <c r="D8" s="5">
        <v>1</v>
      </c>
      <c r="E8" s="7"/>
      <c r="F8" s="7"/>
      <c r="G8" s="18">
        <f aca="true" t="shared" si="0" ref="G8:G25">H8/D8</f>
        <v>752800000</v>
      </c>
      <c r="H8" s="14">
        <v>752800000</v>
      </c>
    </row>
    <row r="9" spans="1:8" ht="15.75">
      <c r="A9" s="5"/>
      <c r="B9" s="11" t="s">
        <v>62</v>
      </c>
      <c r="C9" s="5"/>
      <c r="D9" s="5"/>
      <c r="E9" s="7"/>
      <c r="F9" s="7"/>
      <c r="G9" s="18"/>
      <c r="H9" s="14"/>
    </row>
    <row r="10" spans="1:8" ht="15.75">
      <c r="A10" s="5" t="s">
        <v>54</v>
      </c>
      <c r="B10" s="11" t="s">
        <v>14</v>
      </c>
      <c r="C10" s="5" t="s">
        <v>11</v>
      </c>
      <c r="D10" s="5">
        <v>1</v>
      </c>
      <c r="E10" s="7" t="s">
        <v>35</v>
      </c>
      <c r="F10" s="7" t="s">
        <v>15</v>
      </c>
      <c r="G10" s="18"/>
      <c r="H10" s="14"/>
    </row>
    <row r="11" spans="1:8" ht="15.75">
      <c r="A11" s="5" t="s">
        <v>55</v>
      </c>
      <c r="B11" s="11" t="s">
        <v>16</v>
      </c>
      <c r="C11" s="5" t="s">
        <v>11</v>
      </c>
      <c r="D11" s="5">
        <v>1</v>
      </c>
      <c r="E11" s="7" t="s">
        <v>36</v>
      </c>
      <c r="F11" s="7" t="s">
        <v>15</v>
      </c>
      <c r="G11" s="18"/>
      <c r="H11" s="14"/>
    </row>
    <row r="12" spans="1:8" ht="31.5">
      <c r="A12" s="5" t="s">
        <v>56</v>
      </c>
      <c r="B12" s="11" t="s">
        <v>17</v>
      </c>
      <c r="C12" s="5" t="s">
        <v>11</v>
      </c>
      <c r="D12" s="5">
        <v>1</v>
      </c>
      <c r="E12" s="7" t="s">
        <v>37</v>
      </c>
      <c r="F12" s="7" t="s">
        <v>18</v>
      </c>
      <c r="G12" s="18"/>
      <c r="H12" s="14"/>
    </row>
    <row r="13" spans="1:8" ht="15.75">
      <c r="A13" s="5" t="s">
        <v>57</v>
      </c>
      <c r="B13" s="11" t="s">
        <v>19</v>
      </c>
      <c r="C13" s="5" t="s">
        <v>11</v>
      </c>
      <c r="D13" s="5">
        <v>1</v>
      </c>
      <c r="E13" s="7" t="s">
        <v>38</v>
      </c>
      <c r="F13" s="7" t="s">
        <v>15</v>
      </c>
      <c r="G13" s="18"/>
      <c r="H13" s="14"/>
    </row>
    <row r="14" spans="1:8" ht="15.75">
      <c r="A14" s="5" t="s">
        <v>58</v>
      </c>
      <c r="B14" s="11" t="s">
        <v>20</v>
      </c>
      <c r="C14" s="5" t="s">
        <v>11</v>
      </c>
      <c r="D14" s="5">
        <v>1</v>
      </c>
      <c r="E14" s="7" t="s">
        <v>39</v>
      </c>
      <c r="F14" s="7" t="s">
        <v>21</v>
      </c>
      <c r="G14" s="18"/>
      <c r="H14" s="14"/>
    </row>
    <row r="15" spans="1:8" ht="15.75">
      <c r="A15" s="5" t="s">
        <v>59</v>
      </c>
      <c r="B15" s="11" t="s">
        <v>22</v>
      </c>
      <c r="C15" s="5" t="s">
        <v>11</v>
      </c>
      <c r="D15" s="5">
        <v>2</v>
      </c>
      <c r="E15" s="7" t="s">
        <v>40</v>
      </c>
      <c r="F15" s="7" t="s">
        <v>15</v>
      </c>
      <c r="G15" s="18"/>
      <c r="H15" s="14"/>
    </row>
    <row r="16" spans="1:8" ht="15.75">
      <c r="A16" s="5" t="s">
        <v>60</v>
      </c>
      <c r="B16" s="11" t="s">
        <v>23</v>
      </c>
      <c r="C16" s="5" t="s">
        <v>13</v>
      </c>
      <c r="D16" s="5">
        <v>1</v>
      </c>
      <c r="E16" s="7" t="s">
        <v>24</v>
      </c>
      <c r="F16" s="7" t="s">
        <v>25</v>
      </c>
      <c r="G16" s="18"/>
      <c r="H16" s="14"/>
    </row>
    <row r="17" spans="1:8" ht="15.75">
      <c r="A17" s="5" t="s">
        <v>61</v>
      </c>
      <c r="B17" s="11" t="s">
        <v>26</v>
      </c>
      <c r="C17" s="5" t="s">
        <v>27</v>
      </c>
      <c r="D17" s="5">
        <v>1</v>
      </c>
      <c r="E17" s="7" t="s">
        <v>41</v>
      </c>
      <c r="F17" s="7" t="s">
        <v>28</v>
      </c>
      <c r="G17" s="18"/>
      <c r="H17" s="14"/>
    </row>
    <row r="18" spans="1:8" ht="15.75">
      <c r="A18" s="5">
        <v>3</v>
      </c>
      <c r="B18" s="11" t="s">
        <v>1</v>
      </c>
      <c r="C18" s="5" t="s">
        <v>27</v>
      </c>
      <c r="D18" s="5">
        <v>1</v>
      </c>
      <c r="E18" s="7" t="s">
        <v>42</v>
      </c>
      <c r="F18" s="7" t="s">
        <v>21</v>
      </c>
      <c r="G18" s="18">
        <f t="shared" si="0"/>
        <v>177900000</v>
      </c>
      <c r="H18" s="14">
        <v>177900000</v>
      </c>
    </row>
    <row r="19" spans="1:8" ht="15.75">
      <c r="A19" s="5">
        <v>4</v>
      </c>
      <c r="B19" s="11" t="s">
        <v>29</v>
      </c>
      <c r="C19" s="5" t="s">
        <v>27</v>
      </c>
      <c r="D19" s="5">
        <v>2</v>
      </c>
      <c r="E19" s="7" t="s">
        <v>43</v>
      </c>
      <c r="F19" s="7" t="s">
        <v>28</v>
      </c>
      <c r="G19" s="18">
        <f t="shared" si="0"/>
        <v>438800000</v>
      </c>
      <c r="H19" s="14">
        <v>877600000</v>
      </c>
    </row>
    <row r="20" spans="1:8" ht="15.75">
      <c r="A20" s="5">
        <v>5</v>
      </c>
      <c r="B20" s="11" t="s">
        <v>5</v>
      </c>
      <c r="C20" s="5" t="s">
        <v>27</v>
      </c>
      <c r="D20" s="5">
        <v>1</v>
      </c>
      <c r="E20" s="7" t="s">
        <v>44</v>
      </c>
      <c r="F20" s="7" t="s">
        <v>15</v>
      </c>
      <c r="G20" s="18">
        <f t="shared" si="0"/>
        <v>235600000</v>
      </c>
      <c r="H20" s="14">
        <v>235600000</v>
      </c>
    </row>
    <row r="21" spans="1:8" ht="31.5">
      <c r="A21" s="5">
        <v>6</v>
      </c>
      <c r="B21" s="11" t="s">
        <v>2</v>
      </c>
      <c r="C21" s="5" t="s">
        <v>27</v>
      </c>
      <c r="D21" s="5">
        <v>1</v>
      </c>
      <c r="E21" s="7" t="s">
        <v>45</v>
      </c>
      <c r="F21" s="7" t="s">
        <v>46</v>
      </c>
      <c r="G21" s="18">
        <f t="shared" si="0"/>
        <v>398800000</v>
      </c>
      <c r="H21" s="14">
        <v>398800000</v>
      </c>
    </row>
    <row r="22" spans="1:8" ht="31.5">
      <c r="A22" s="5">
        <v>7</v>
      </c>
      <c r="B22" s="11" t="s">
        <v>30</v>
      </c>
      <c r="C22" s="5" t="s">
        <v>27</v>
      </c>
      <c r="D22" s="5">
        <v>1</v>
      </c>
      <c r="E22" s="7" t="s">
        <v>47</v>
      </c>
      <c r="F22" s="7" t="s">
        <v>21</v>
      </c>
      <c r="G22" s="18">
        <f t="shared" si="0"/>
        <v>278900000</v>
      </c>
      <c r="H22" s="14">
        <v>278900000</v>
      </c>
    </row>
    <row r="23" spans="1:8" ht="15.75">
      <c r="A23" s="5">
        <v>8</v>
      </c>
      <c r="B23" s="11" t="s">
        <v>3</v>
      </c>
      <c r="C23" s="5" t="s">
        <v>11</v>
      </c>
      <c r="D23" s="5">
        <v>1</v>
      </c>
      <c r="E23" s="7" t="s">
        <v>48</v>
      </c>
      <c r="F23" s="7" t="s">
        <v>31</v>
      </c>
      <c r="G23" s="18">
        <f t="shared" si="0"/>
        <v>276900000</v>
      </c>
      <c r="H23" s="14">
        <v>276900000</v>
      </c>
    </row>
    <row r="24" spans="1:8" ht="15.75">
      <c r="A24" s="5">
        <v>9</v>
      </c>
      <c r="B24" s="11" t="s">
        <v>32</v>
      </c>
      <c r="C24" s="5" t="s">
        <v>27</v>
      </c>
      <c r="D24" s="5">
        <v>2</v>
      </c>
      <c r="E24" s="7" t="s">
        <v>49</v>
      </c>
      <c r="F24" s="7" t="s">
        <v>33</v>
      </c>
      <c r="G24" s="18">
        <f t="shared" si="0"/>
        <v>110000000</v>
      </c>
      <c r="H24" s="14">
        <v>220000000</v>
      </c>
    </row>
    <row r="25" spans="1:8" ht="31.5">
      <c r="A25" s="5">
        <v>10</v>
      </c>
      <c r="B25" s="11" t="s">
        <v>4</v>
      </c>
      <c r="C25" s="5" t="s">
        <v>34</v>
      </c>
      <c r="D25" s="5">
        <v>1</v>
      </c>
      <c r="E25" s="7" t="s">
        <v>50</v>
      </c>
      <c r="F25" s="7" t="s">
        <v>21</v>
      </c>
      <c r="G25" s="18">
        <f t="shared" si="0"/>
        <v>399580000</v>
      </c>
      <c r="H25" s="14">
        <v>399580000</v>
      </c>
    </row>
    <row r="26" spans="1:8" s="1" customFormat="1" ht="15.75">
      <c r="A26" s="8"/>
      <c r="B26" s="12" t="s">
        <v>53</v>
      </c>
      <c r="C26" s="13"/>
      <c r="D26" s="8"/>
      <c r="E26" s="9"/>
      <c r="F26" s="9"/>
      <c r="G26" s="9"/>
      <c r="H26" s="26">
        <v>5257680000</v>
      </c>
    </row>
    <row r="27" spans="1:8" s="22" customFormat="1" ht="15.75">
      <c r="A27" s="30" t="s">
        <v>65</v>
      </c>
      <c r="B27" s="30"/>
      <c r="C27" s="30"/>
      <c r="D27" s="30"/>
      <c r="E27" s="30"/>
      <c r="F27" s="30"/>
      <c r="G27" s="30"/>
      <c r="H27" s="30"/>
    </row>
  </sheetData>
  <sheetProtection/>
  <mergeCells count="5">
    <mergeCell ref="A27:H27"/>
    <mergeCell ref="A5:H5"/>
    <mergeCell ref="A1:H1"/>
    <mergeCell ref="A2:H2"/>
    <mergeCell ref="A3:H3"/>
  </mergeCells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P.Giaos Tai Dai hoc Duoc HN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Nam Hung</dc:creator>
  <cp:keywords/>
  <dc:description/>
  <cp:lastModifiedBy>Mr Quyen</cp:lastModifiedBy>
  <cp:lastPrinted>2014-08-25T08:23:39Z</cp:lastPrinted>
  <dcterms:created xsi:type="dcterms:W3CDTF">2007-09-26T23:07:12Z</dcterms:created>
  <dcterms:modified xsi:type="dcterms:W3CDTF">2014-09-03T03:17:39Z</dcterms:modified>
  <cp:category/>
  <cp:version/>
  <cp:contentType/>
  <cp:contentStatus/>
</cp:coreProperties>
</file>